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pivotTable+xml" PartName="/xl/pivotTables/pivotTable1.xml"/>
  <Override ContentType="application/vnd.openxmlformats-officedocument.spreadsheetml.pivotCacheDefinition+xml" PartName="/xl/pivotCache/pivotCacheDefinition1.xml"/>
  <Override ContentType="application/vnd.openxmlformats-officedocument.spreadsheetml.pivotCacheRecords+xml" PartName="/xl/pivotCache/pivotCacheRecords1.xml"/>
  <Override ContentType="application/vnd.openxmlformats-officedocument.drawing+xml" PartName="/xl/drawings/drawing6.xml"/>
  <Override ContentType="application/vnd.openxmlformats-officedocument.drawingml.chart+xml" PartName="/xl/charts/chart1.xml"/>
  <Override ContentType="application/vnd.openxmlformats-officedocument.spreadsheetml.table+xml" PartName="/xl/tables/table1.xml"/>
  <Override ContentType="application/vnd.openxmlformats-officedocument.spreadsheetml.table+xml" PartName="/xl/tables/table5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1.Parameters" sheetId="1" r:id="rId1"/>
    <sheet name="2.Contents" sheetId="2" r:id="rId3"/>
    <sheet name="3.Controllers" sheetId="3" r:id="rId4"/>
    <sheet name="4.Applications.All" sheetId="4" r:id="rId5"/>
    <sheet name="5.Metrics.Summary" sheetId="5" r:id="rId6"/>
    <sheet name="5.Metrics.Summary.Type" sheetId="6" r:id="rId7"/>
  </sheets>
  <calcPr fullCalcOnLoad="1"/>
  <pivotCaches>
    <pivotCache cacheId="1" r:id="rId8"/>
  </pivotCaches>
</workbook>
</file>

<file path=xl/sharedStrings.xml><?xml version="1.0" encoding="utf-8"?>
<sst xmlns="http://schemas.openxmlformats.org/spreadsheetml/2006/main" count="99" uniqueCount="99">
  <si>
    <t>Table of Contents</t>
  </si>
  <si>
    <t>AppDynamics Detected APM Metrics Report</t>
  </si>
  <si>
    <t>Version</t>
  </si>
  <si>
    <t>21.8.0.0</t>
  </si>
  <si>
    <t>From</t>
  </si>
  <si>
    <t>To</t>
  </si>
  <si>
    <t>Local</t>
  </si>
  <si>
    <t>2022/02/21 14:00:00</t>
  </si>
  <si>
    <t>2022/02/21 15:00:00</t>
  </si>
  <si>
    <t>(UTC+09:00) 大阪、札幌、東京</t>
  </si>
  <si>
    <t>UTC</t>
  </si>
  <si>
    <t>2022/02/21 5:00:00</t>
  </si>
  <si>
    <t>2022/02/21 6:00:00</t>
  </si>
  <si>
    <t>Number of Hour Intervals</t>
  </si>
  <si>
    <t>Export Entities</t>
  </si>
  <si>
    <t>Export Metrics</t>
  </si>
  <si>
    <t>Export Snapshots</t>
  </si>
  <si>
    <t>Export Flowmaps</t>
  </si>
  <si>
    <t>Export Configuration</t>
  </si>
  <si>
    <t>Export Events</t>
  </si>
  <si>
    <t>Export RBAC</t>
  </si>
  <si>
    <t>Export Dashboards</t>
  </si>
  <si>
    <t>Targets:</t>
  </si>
  <si>
    <t>Controller</t>
  </si>
  <si>
    <t>UserName</t>
  </si>
  <si>
    <t>Application</t>
  </si>
  <si>
    <t>ApplicationID</t>
  </si>
  <si>
    <t>ApplicationType</t>
  </si>
  <si>
    <t>http://10.175.1.14:8090</t>
  </si>
  <si>
    <t>dev_CWSA-adm01@customer1</t>
  </si>
  <si>
    <t>MWEB</t>
  </si>
  <si>
    <t>APM</t>
  </si>
  <si>
    <t>Sheet Name</t>
  </si>
  <si>
    <t># Entities</t>
  </si>
  <si>
    <t>Link</t>
  </si>
  <si>
    <t>1.Parameters</t>
  </si>
  <si>
    <t>2.Contents</t>
  </si>
  <si>
    <t>3.Controllers</t>
  </si>
  <si>
    <t>4.Applications.All</t>
  </si>
  <si>
    <t>5.Metrics.Summary</t>
  </si>
  <si>
    <t>5.Metrics.Summary.Type</t>
  </si>
  <si>
    <t>3 rows x 0 columns x 0 filters</t>
  </si>
  <si>
    <t>VersionDetail</t>
  </si>
  <si>
    <t>NumApps</t>
  </si>
  <si>
    <t>NumAPMApps</t>
  </si>
  <si>
    <t>NumWEBApps</t>
  </si>
  <si>
    <t>NumMOBILEApps</t>
  </si>
  <si>
    <t>NumIOTApps</t>
  </si>
  <si>
    <t>NumSIMApps</t>
  </si>
  <si>
    <t>NumBIQApps</t>
  </si>
  <si>
    <t>NumDBApps</t>
  </si>
  <si>
    <t>ControllerLink</t>
  </si>
  <si>
    <t>20.7.0.1</t>
  </si>
  <si>
    <t>Controller v20.7.0.1 Build 20.7.0-2893 Commit 59106bacd6ee8edc71d8f305c695332da13d1f73</t>
  </si>
  <si>
    <t>http://10.175.1.14:8090/controller/#/location=AD_HOME_OVERVIEW&amp;timeRange=last_15_minutes.BEFORE_NOW.-1.-1.15</t>
  </si>
  <si>
    <t>ApplicationName</t>
  </si>
  <si>
    <t>Description</t>
  </si>
  <si>
    <t>Type</t>
  </si>
  <si>
    <t>Types</t>
  </si>
  <si>
    <t>CreatedBy</t>
  </si>
  <si>
    <t>CreatedOn</t>
  </si>
  <si>
    <t>CreatedOnUtc</t>
  </si>
  <si>
    <t>UpdatedBy</t>
  </si>
  <si>
    <t>UpdatedOn</t>
  </si>
  <si>
    <t>UpdatedOnUtc</t>
  </si>
  <si>
    <t>ParentApplicationID</t>
  </si>
  <si>
    <t>CAPI</t>
  </si>
  <si>
    <t/>
  </si>
  <si>
    <t>["APM"]</t>
  </si>
  <si>
    <t>singularity-agent</t>
  </si>
  <si>
    <t>CFAM</t>
  </si>
  <si>
    <t>CWSA</t>
  </si>
  <si>
    <t>MITSUBISHIUFJNICOS_PC_BRANCH</t>
  </si>
  <si>
    <t>NEWSPLUS_EAR</t>
  </si>
  <si>
    <t>NNBR</t>
  </si>
  <si>
    <t>admin</t>
  </si>
  <si>
    <t>AppDynamics Analytics-2</t>
  </si>
  <si>
    <t>BIQ</t>
  </si>
  <si>
    <t>["ANALYTICS"]</t>
  </si>
  <si>
    <t>root</t>
  </si>
  <si>
    <t>Database Monitoring</t>
  </si>
  <si>
    <t>DB</t>
  </si>
  <si>
    <t>["DATABASE"]</t>
  </si>
  <si>
    <t>Server &amp; Infrastructure Monitoring</t>
  </si>
  <si>
    <t>SIM</t>
  </si>
  <si>
    <t>["INFRA"]</t>
  </si>
  <si>
    <t>See Pivot</t>
  </si>
  <si>
    <t>MetricPrefix</t>
  </si>
  <si>
    <t>NumAll</t>
  </si>
  <si>
    <t>NumActivity</t>
  </si>
  <si>
    <t>NumNoActivity</t>
  </si>
  <si>
    <t>MetricsListLink</t>
  </si>
  <si>
    <t>Application Infrastructure Performance</t>
  </si>
  <si>
    <t>Overall Application Performance</t>
  </si>
  <si>
    <t>Backends</t>
  </si>
  <si>
    <t>Business Transaction Performance</t>
  </si>
  <si>
    <t>Service Endpoints</t>
  </si>
  <si>
    <t>Errors</t>
  </si>
  <si>
    <t>See Table</t>
  </si>
</sst>
</file>

<file path=xl/styles.xml><?xml version="1.0" encoding="utf-8"?>
<styleSheet xmlns="http://schemas.openxmlformats.org/spreadsheetml/2006/main">
  <numFmts count="1">
    <numFmt numFmtId="164" formatCode="yyyy/MM/dd hh:mm:ss"/>
  </numFmts>
  <fonts count="2">
    <font>
      <sz val="11"/>
      <name val="Calibri"/>
    </font>
    <font>
      <u/>
      <sz val="11"/>
      <color rgb="FF0000FF" tint="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/>
    <xf numFmtId="0" fontId="1"/>
  </cellStyleXfs>
  <cellXfs count="3">
    <xf numFmtId="0" applyNumberFormat="1" fontId="0" applyFont="1" xfId="0" applyProtection="1"/>
    <xf numFmtId="0" applyNumberFormat="1" fontId="1" applyFont="1" xfId="1" applyProtection="1"/>
    <xf numFmtId="164" applyNumberFormat="1" fontId="0" applyFont="1" xfId="0" applyProtection="1"/>
  </cellXfs>
  <cellStyles count="2">
    <cellStyle name="Normal" xfId="0" builtinId="0"/>
    <cellStyle name="HyperLinkStyle" xfId="1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pivotCacheDefinition" Target="/xl/pivotCache/pivotCacheDefinition1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pivotSource xmlns="http://schemas.openxmlformats.org/drawingml/2006/chart">
    <c:name>[]5.Metrics.Summary.Type!p_Metrics_Summary</c:name>
    <c:fmtId val="0"/>
  </pivotSource>
  <c:chart>
    <pivotFmts xmlns="http://schemas.openxmlformats.org/drawingml/2006/chart">
      <c:pivotFmt>
        <c:idx val="0"/>
        <c:marker>
          <c:symbol val="none"/>
        </c:marker>
      </c:pivotFmt>
    </pivotFmts>
    <c:plotArea>
      <c:layout/>
      <c:barChart>
        <c:barDir val="col"/>
        <c:grouping val="clustere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invertIfNegative val="0"/>
          <c:cat>
            <c:multiLvlStrRef>
              <c:f>'5.Metrics.Summary.Type'!$A$21</c:f>
            </c:multiLvlStrRef>
          </c:cat>
          <c:val>
            <c:numRef>
              <c:f>'5.Metrics.Summary.Type'!$B$21</c:f>
              <c:numCache>General</c:numCache>
            </c:numRef>
          </c:val>
        </ser>
        <c:axId val="1"/>
        <c:axId val="2"/>
      </c:bar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/Relationship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514350</xdr:colOff>
      <xdr:row>17</xdr:row>
      <xdr:rowOff>0</xdr:rowOff>
    </xdr:to>
    <graphicFrame xmlns="http://schemas.openxmlformats.org/drawingml/2006/spreadsheetDrawing" macro="">
      <xdr:nvGraphicFramePr>
        <xdr:cNvPr id="0" name="g_Metrics_Summary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pivotCache/_rels/pivotCacheDefinition1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5.Metrics.Summary" name="t_Metrics_Summary"/>
  </cacheSource>
  <cacheFields count="8">
    <cacheField name="Controller" numFmtId="0">
      <sharedItems containsBlank="1"/>
    </cacheField>
    <cacheField name="ApplicationName" numFmtId="0">
      <sharedItems containsBlank="1"/>
    </cacheField>
    <cacheField name="MetricPrefix" numFmtId="0">
      <sharedItems containsBlank="1"/>
    </cacheField>
    <cacheField name="NumAll" numFmtId="0">
      <sharedItems containsBlank="1"/>
    </cacheField>
    <cacheField name="NumActivity" numFmtId="0">
      <sharedItems containsBlank="1"/>
    </cacheField>
    <cacheField name="NumNoActivity" numFmtId="0">
      <sharedItems containsBlank="1"/>
    </cacheField>
    <cacheField name="ApplicationID" numFmtId="0">
      <sharedItems containsBlank="1"/>
    </cacheField>
    <cacheField name="MetricsListLink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1.xml"/></Relationships>
</file>

<file path=xl/pivotTables/pivotTable1.xml><?xml version="1.0" encoding="utf-8"?>
<pivotTableDefinition xmlns="http://schemas.openxmlformats.org/spreadsheetml/2006/main" name="p_Metrics_Summary" cacheId="1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21" firstHeaderRow="1" firstDataRow="1" firstDataCol="1"/>
  <pivotFields count="8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dataField="1"/>
    <pivotField showAll="0" dataField="1"/>
    <pivotField showAll="0" dataField="1"/>
    <pivotField showAll="0"/>
    <pivotField showAll="0"/>
  </pivotFields>
  <rowFields>
    <field x="0"/>
    <field x="1"/>
    <field x="2"/>
  </rowFields>
  <colFields>
    <field x="-2"/>
  </colFields>
  <dataFields>
    <dataField fld="3" subtotal="sum" name="All"/>
    <dataField fld="4" subtotal="sum" name="Activity"/>
    <dataField fld="5" subtotal="sum" name="NoActivity"/>
  </dataFields>
  <pivotTableStyleInfo name="PivotStyleMedium9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_InputTargets" displayName="t_InputTargets" ref="A22:E23">
  <autoFilter ref="A22:E23"/>
  <tableColumns count="5">
    <tableColumn id="1" name="Controller"/>
    <tableColumn id="2" name="UserName"/>
    <tableColumn id="3" name="Application"/>
    <tableColumn id="4" name="ApplicationID"/>
    <tableColumn id="5" name="ApplicationTyp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_Controllers" displayName="t_Controllers" ref="A4:L5">
  <autoFilter ref="A4:L5"/>
  <tableColumns count="12">
    <tableColumn id="1" name="Controller"/>
    <tableColumn id="2" name="Version"/>
    <tableColumn id="3" name="VersionDetail"/>
    <tableColumn id="4" name="NumApps"/>
    <tableColumn id="5" name="NumAPMApps"/>
    <tableColumn id="6" name="NumWEBApps"/>
    <tableColumn id="7" name="NumMOBILEApps"/>
    <tableColumn id="8" name="NumIOTApps"/>
    <tableColumn id="9" name="NumSIMApps"/>
    <tableColumn id="10" name="NumBIQApps"/>
    <tableColumn id="11" name="NumDBApps"/>
    <tableColumn id="12" name="ControllerLink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_Applications_All" displayName="t_Applications_All" ref="A4:M14">
  <autoFilter ref="A4:M14"/>
  <tableColumns count="13">
    <tableColumn id="1" name="Controller"/>
    <tableColumn id="2" name="ApplicationName"/>
    <tableColumn id="3" name="Description"/>
    <tableColumn id="4" name="Type"/>
    <tableColumn id="5" name="Types"/>
    <tableColumn id="6" name="CreatedBy"/>
    <tableColumn id="7" name="CreatedOn"/>
    <tableColumn id="8" name="CreatedOnUtc"/>
    <tableColumn id="9" name="UpdatedBy"/>
    <tableColumn id="10" name="UpdatedOn"/>
    <tableColumn id="11" name="UpdatedOnUtc"/>
    <tableColumn id="12" name="ApplicationID"/>
    <tableColumn id="13" name="ParentApplicationID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_Metrics_Summary" displayName="t_Metrics_Summary" ref="A4:H10">
  <autoFilter ref="A4:H10"/>
  <tableColumns count="8">
    <tableColumn id="1" name="Controller"/>
    <tableColumn id="2" name="ApplicationName"/>
    <tableColumn id="3" name="MetricPrefix"/>
    <tableColumn id="4" name="NumAll"/>
    <tableColumn id="5" name="NumActivity"/>
    <tableColumn id="6" name="NumNoActivity"/>
    <tableColumn id="7" name="ApplicationID"/>
    <tableColumn id="8" name="MetricsListLink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_TOC" displayName="t_TOC" ref="A1:C7">
  <autoFilter ref="A1:C7"/>
  <tableColumns count="3">
    <tableColumn id="1" name="Sheet Name"/>
    <tableColumn id="2" name="# Entities"/>
    <tableColumn id="3" name="Link"/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1.xml"/><Relationship Id="rId2" Type="http://schemas.openxmlformats.org/officeDocument/2006/relationships/drawing" Target="../drawings/drawing6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23"/>
  <sheetViews>
    <sheetView workbookViewId="0"/>
  </sheetViews>
  <sheetFormatPr defaultRowHeight="15"/>
  <cols>
    <col min="1" max="1" width="25" customWidth="1"/>
    <col min="2" max="2" width="25" customWidth="1"/>
    <col min="3" max="3" width="25" customWidth="1"/>
  </cols>
  <sheetData>
    <row r="1">
      <c r="A1" s="0" t="s">
        <v>0</v>
      </c>
      <c r="B1" s="1">
        <f>=HYPERLINK("#'2.Contents'!A1", "&lt;Go&gt;")</f>
      </c>
    </row>
    <row r="3">
      <c r="A3" s="0" t="s">
        <v>1</v>
      </c>
    </row>
    <row r="4">
      <c r="A4" s="0" t="s">
        <v>2</v>
      </c>
      <c r="B4" s="0" t="s">
        <v>3</v>
      </c>
    </row>
    <row r="6">
      <c r="B6" s="0" t="s">
        <v>4</v>
      </c>
      <c r="C6" s="0" t="s">
        <v>5</v>
      </c>
    </row>
    <row r="7">
      <c r="A7" s="0" t="s">
        <v>6</v>
      </c>
      <c r="B7" s="0" t="s">
        <v>7</v>
      </c>
      <c r="C7" s="0" t="s">
        <v>8</v>
      </c>
      <c r="D7" s="0" t="s">
        <v>9</v>
      </c>
    </row>
    <row r="8">
      <c r="A8" s="0" t="s">
        <v>10</v>
      </c>
      <c r="B8" s="0" t="s">
        <v>11</v>
      </c>
      <c r="C8" s="0" t="s">
        <v>12</v>
      </c>
    </row>
    <row r="9">
      <c r="A9" s="0" t="s">
        <v>13</v>
      </c>
      <c r="B9" s="0">
        <v>1</v>
      </c>
    </row>
    <row r="10">
      <c r="A10" s="0" t="s">
        <v>14</v>
      </c>
      <c r="B10" s="0" t="b">
        <v>1</v>
      </c>
    </row>
    <row r="11">
      <c r="A11" s="0" t="s">
        <v>15</v>
      </c>
      <c r="B11" s="0" t="b">
        <v>1</v>
      </c>
    </row>
    <row r="12">
      <c r="A12" s="0" t="s">
        <v>16</v>
      </c>
      <c r="B12" s="0" t="b">
        <v>1</v>
      </c>
    </row>
    <row r="13">
      <c r="A13" s="0" t="s">
        <v>17</v>
      </c>
      <c r="B13" s="0" t="b">
        <v>1</v>
      </c>
    </row>
    <row r="14">
      <c r="A14" s="0" t="s">
        <v>18</v>
      </c>
      <c r="B14" s="0" t="b">
        <v>1</v>
      </c>
    </row>
    <row r="15">
      <c r="A15" s="0" t="s">
        <v>19</v>
      </c>
      <c r="B15" s="0" t="b">
        <v>1</v>
      </c>
    </row>
    <row r="16">
      <c r="A16" s="0" t="s">
        <v>20</v>
      </c>
      <c r="B16" s="0" t="b">
        <v>1</v>
      </c>
    </row>
    <row r="17">
      <c r="A17" s="0" t="s">
        <v>21</v>
      </c>
      <c r="B17" s="0" t="b">
        <v>1</v>
      </c>
    </row>
    <row r="18">
      <c r="A18" s="0" t="s">
        <v>17</v>
      </c>
      <c r="B18" s="0" t="b">
        <v>1</v>
      </c>
    </row>
    <row r="20">
      <c r="A20" s="0" t="s">
        <v>22</v>
      </c>
    </row>
    <row r="22">
      <c r="A22" s="0" t="s">
        <v>23</v>
      </c>
      <c r="B22" s="0" t="s">
        <v>24</v>
      </c>
      <c r="C22" s="0" t="s">
        <v>25</v>
      </c>
      <c r="D22" s="0" t="s">
        <v>26</v>
      </c>
      <c r="E22" s="0" t="s">
        <v>27</v>
      </c>
    </row>
    <row r="23">
      <c r="A23" s="0" t="s">
        <v>28</v>
      </c>
      <c r="B23" s="0" t="s">
        <v>29</v>
      </c>
      <c r="C23" s="0" t="s">
        <v>30</v>
      </c>
      <c r="D23" s="0">
        <v>12</v>
      </c>
      <c r="E23" s="0" t="s">
        <v>31</v>
      </c>
    </row>
  </sheetData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dimension ref="A1:C7"/>
  <sheetViews>
    <sheetView workbookViewId="0"/>
  </sheetViews>
  <sheetFormatPr defaultRowHeight="15"/>
  <cols>
    <col min="1" max="1" width="25" customWidth="1"/>
    <col min="2" max="2" width="25" customWidth="1"/>
  </cols>
  <sheetData>
    <row r="1">
      <c r="A1" s="0" t="s">
        <v>32</v>
      </c>
      <c r="B1" s="0" t="s">
        <v>33</v>
      </c>
      <c r="C1" s="0" t="s">
        <v>34</v>
      </c>
    </row>
    <row r="2">
      <c r="A2" s="0" t="s">
        <v>35</v>
      </c>
      <c r="B2" s="0">
        <v>1</v>
      </c>
      <c r="C2" s="1">
        <f>=HYPERLINK("#'1.Parameters'!A1", "&lt;Go&gt;")</f>
      </c>
    </row>
    <row r="3">
      <c r="A3" s="0" t="s">
        <v>36</v>
      </c>
      <c r="C3" s="1">
        <f>=HYPERLINK("#'2.Contents'!A1", "&lt;Go&gt;")</f>
      </c>
    </row>
    <row r="4">
      <c r="A4" s="0" t="s">
        <v>37</v>
      </c>
      <c r="B4" s="0">
        <v>1</v>
      </c>
      <c r="C4" s="1">
        <f>=HYPERLINK("#'3.Controllers'!A1", "&lt;Go&gt;")</f>
      </c>
    </row>
    <row r="5">
      <c r="A5" s="0" t="s">
        <v>38</v>
      </c>
      <c r="B5" s="0">
        <v>10</v>
      </c>
      <c r="C5" s="1">
        <f>=HYPERLINK("#'4.Applications.All'!A1", "&lt;Go&gt;")</f>
      </c>
    </row>
    <row r="6">
      <c r="A6" s="0" t="s">
        <v>39</v>
      </c>
      <c r="B6" s="0">
        <v>6</v>
      </c>
      <c r="C6" s="1">
        <f>=HYPERLINK("#'5.Metrics.Summary'!A1", "&lt;Go&gt;")</f>
      </c>
    </row>
    <row r="7">
      <c r="A7" s="0" t="s">
        <v>40</v>
      </c>
      <c r="B7" s="0" t="s">
        <v>41</v>
      </c>
      <c r="C7" s="1">
        <f>=HYPERLINK("#'5.Metrics.Summary.Type'!A1", "&lt;Go&gt;")</f>
      </c>
    </row>
  </sheetData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dimension ref="A1:L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5" customWidth="1"/>
    <col min="2" max="2" width="15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2</v>
      </c>
      <c r="C4" s="0" t="s">
        <v>42</v>
      </c>
      <c r="D4" s="0" t="s">
        <v>43</v>
      </c>
      <c r="E4" s="0" t="s">
        <v>44</v>
      </c>
      <c r="F4" s="0" t="s">
        <v>45</v>
      </c>
      <c r="G4" s="0" t="s">
        <v>46</v>
      </c>
      <c r="H4" s="0" t="s">
        <v>47</v>
      </c>
      <c r="I4" s="0" t="s">
        <v>48</v>
      </c>
      <c r="J4" s="0" t="s">
        <v>49</v>
      </c>
      <c r="K4" s="0" t="s">
        <v>50</v>
      </c>
      <c r="L4" s="0" t="s">
        <v>51</v>
      </c>
    </row>
    <row r="5">
      <c r="A5" s="0" t="s">
        <v>28</v>
      </c>
      <c r="B5" s="0" t="s">
        <v>52</v>
      </c>
      <c r="C5" s="0" t="s">
        <v>53</v>
      </c>
      <c r="D5" s="0">
        <v>10</v>
      </c>
      <c r="E5" s="0">
        <v>7</v>
      </c>
      <c r="F5" s="0">
        <v>0</v>
      </c>
      <c r="G5" s="0">
        <v>0</v>
      </c>
      <c r="H5" s="0">
        <v>0</v>
      </c>
      <c r="I5" s="0">
        <v>1</v>
      </c>
      <c r="J5" s="0">
        <v>1</v>
      </c>
      <c r="K5" s="0">
        <v>1</v>
      </c>
      <c r="L5" s="0" t="s">
        <v>54</v>
      </c>
    </row>
  </sheetData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dimension ref="A1:M14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15" customWidth="1"/>
    <col min="2" max="2" width="20" customWidth="1"/>
    <col min="3" max="3" width="15" customWidth="1"/>
    <col min="6" max="6" width="15" customWidth="1"/>
    <col min="7" max="7" width="20" customWidth="1"/>
    <col min="8" max="8" width="20" customWidth="1"/>
    <col min="9" max="9" width="15" customWidth="1"/>
    <col min="10" max="10" width="20" customWidth="1"/>
    <col min="11" max="11" width="20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55</v>
      </c>
      <c r="C4" s="0" t="s">
        <v>56</v>
      </c>
      <c r="D4" s="0" t="s">
        <v>57</v>
      </c>
      <c r="E4" s="0" t="s">
        <v>58</v>
      </c>
      <c r="F4" s="0" t="s">
        <v>59</v>
      </c>
      <c r="G4" s="0" t="s">
        <v>60</v>
      </c>
      <c r="H4" s="0" t="s">
        <v>61</v>
      </c>
      <c r="I4" s="0" t="s">
        <v>62</v>
      </c>
      <c r="J4" s="0" t="s">
        <v>63</v>
      </c>
      <c r="K4" s="0" t="s">
        <v>64</v>
      </c>
      <c r="L4" s="0" t="s">
        <v>26</v>
      </c>
      <c r="M4" s="0" t="s">
        <v>65</v>
      </c>
    </row>
    <row r="5">
      <c r="A5" s="0" t="s">
        <v>28</v>
      </c>
      <c r="B5" s="0" t="s">
        <v>66</v>
      </c>
      <c r="C5" s="0" t="s">
        <v>67</v>
      </c>
      <c r="D5" s="0" t="s">
        <v>31</v>
      </c>
      <c r="E5" s="0" t="s">
        <v>68</v>
      </c>
      <c r="F5" s="0" t="s">
        <v>69</v>
      </c>
      <c r="G5" s="2">
        <v>44481.6899087037</v>
      </c>
      <c r="H5" s="2">
        <v>44481.3149087037</v>
      </c>
      <c r="I5" s="0" t="s">
        <v>69</v>
      </c>
      <c r="J5" s="2">
        <v>44481.6899087037</v>
      </c>
      <c r="K5" s="2">
        <v>44481.3149087037</v>
      </c>
      <c r="L5" s="0">
        <v>16</v>
      </c>
      <c r="M5" s="0">
        <v>0</v>
      </c>
    </row>
    <row r="6">
      <c r="A6" s="0" t="s">
        <v>28</v>
      </c>
      <c r="B6" s="0" t="s">
        <v>70</v>
      </c>
      <c r="C6" s="0" t="s">
        <v>67</v>
      </c>
      <c r="D6" s="0" t="s">
        <v>31</v>
      </c>
      <c r="E6" s="0" t="s">
        <v>68</v>
      </c>
      <c r="F6" s="0" t="s">
        <v>69</v>
      </c>
      <c r="G6" s="2">
        <v>44043.66052136574</v>
      </c>
      <c r="H6" s="2">
        <v>44043.28552136574</v>
      </c>
      <c r="I6" s="0" t="s">
        <v>69</v>
      </c>
      <c r="J6" s="2">
        <v>44043.66052136574</v>
      </c>
      <c r="K6" s="2">
        <v>44043.28552136574</v>
      </c>
      <c r="L6" s="0">
        <v>14</v>
      </c>
      <c r="M6" s="0">
        <v>0</v>
      </c>
    </row>
    <row r="7">
      <c r="A7" s="0" t="s">
        <v>28</v>
      </c>
      <c r="B7" s="0" t="s">
        <v>71</v>
      </c>
      <c r="C7" s="0" t="s">
        <v>67</v>
      </c>
      <c r="D7" s="0" t="s">
        <v>31</v>
      </c>
      <c r="E7" s="0" t="s">
        <v>68</v>
      </c>
      <c r="F7" s="0" t="s">
        <v>69</v>
      </c>
      <c r="G7" s="2">
        <v>44042.798766608794</v>
      </c>
      <c r="H7" s="2">
        <v>44042.423766608794</v>
      </c>
      <c r="I7" s="0" t="s">
        <v>69</v>
      </c>
      <c r="J7" s="2">
        <v>44042.798766608794</v>
      </c>
      <c r="K7" s="2">
        <v>44042.423766608794</v>
      </c>
      <c r="L7" s="0">
        <v>11</v>
      </c>
      <c r="M7" s="0">
        <v>0</v>
      </c>
    </row>
    <row r="8">
      <c r="A8" s="0" t="s">
        <v>28</v>
      </c>
      <c r="B8" s="0" t="s">
        <v>72</v>
      </c>
      <c r="C8" s="0" t="s">
        <v>67</v>
      </c>
      <c r="D8" s="0" t="s">
        <v>31</v>
      </c>
      <c r="E8" s="0" t="s">
        <v>68</v>
      </c>
      <c r="F8" s="0" t="s">
        <v>69</v>
      </c>
      <c r="G8" s="2">
        <v>44537.76421872685</v>
      </c>
      <c r="H8" s="2">
        <v>44537.38921872685</v>
      </c>
      <c r="I8" s="0" t="s">
        <v>69</v>
      </c>
      <c r="J8" s="2">
        <v>44537.76421872685</v>
      </c>
      <c r="K8" s="2">
        <v>44537.38921872685</v>
      </c>
      <c r="L8" s="0">
        <v>18</v>
      </c>
      <c r="M8" s="0">
        <v>0</v>
      </c>
    </row>
    <row r="9">
      <c r="A9" s="0" t="s">
        <v>28</v>
      </c>
      <c r="B9" s="0" t="s">
        <v>30</v>
      </c>
      <c r="C9" s="0" t="s">
        <v>67</v>
      </c>
      <c r="D9" s="0" t="s">
        <v>31</v>
      </c>
      <c r="E9" s="0" t="s">
        <v>68</v>
      </c>
      <c r="F9" s="0" t="s">
        <v>69</v>
      </c>
      <c r="G9" s="2">
        <v>44042.8128684375</v>
      </c>
      <c r="H9" s="2">
        <v>44042.4378684375</v>
      </c>
      <c r="I9" s="0" t="s">
        <v>69</v>
      </c>
      <c r="J9" s="2">
        <v>44042.8128684375</v>
      </c>
      <c r="K9" s="2">
        <v>44042.4378684375</v>
      </c>
      <c r="L9" s="0">
        <v>12</v>
      </c>
      <c r="M9" s="0">
        <v>0</v>
      </c>
    </row>
    <row r="10">
      <c r="A10" s="0" t="s">
        <v>28</v>
      </c>
      <c r="B10" s="0" t="s">
        <v>73</v>
      </c>
      <c r="C10" s="0" t="s">
        <v>67</v>
      </c>
      <c r="D10" s="0" t="s">
        <v>31</v>
      </c>
      <c r="E10" s="0" t="s">
        <v>68</v>
      </c>
      <c r="F10" s="0" t="s">
        <v>69</v>
      </c>
      <c r="G10" s="2">
        <v>44230.44733065972</v>
      </c>
      <c r="H10" s="2">
        <v>44230.07233065972</v>
      </c>
      <c r="I10" s="0" t="s">
        <v>69</v>
      </c>
      <c r="J10" s="2">
        <v>44230.44733065972</v>
      </c>
      <c r="K10" s="2">
        <v>44230.07233065972</v>
      </c>
      <c r="L10" s="0">
        <v>15</v>
      </c>
      <c r="M10" s="0">
        <v>0</v>
      </c>
    </row>
    <row r="11">
      <c r="A11" s="0" t="s">
        <v>28</v>
      </c>
      <c r="B11" s="0" t="s">
        <v>74</v>
      </c>
      <c r="C11" s="0" t="s">
        <v>67</v>
      </c>
      <c r="D11" s="0" t="s">
        <v>31</v>
      </c>
      <c r="E11" s="0" t="s">
        <v>68</v>
      </c>
      <c r="F11" s="0" t="s">
        <v>75</v>
      </c>
      <c r="G11" s="2">
        <v>44529.762652199075</v>
      </c>
      <c r="H11" s="2">
        <v>44529.387652199075</v>
      </c>
      <c r="I11" s="0" t="s">
        <v>75</v>
      </c>
      <c r="J11" s="2">
        <v>44529.762652199075</v>
      </c>
      <c r="K11" s="2">
        <v>44529.387652199075</v>
      </c>
      <c r="L11" s="0">
        <v>17</v>
      </c>
      <c r="M11" s="0">
        <v>0</v>
      </c>
    </row>
    <row r="12">
      <c r="A12" s="0" t="s">
        <v>28</v>
      </c>
      <c r="B12" s="0" t="s">
        <v>76</v>
      </c>
      <c r="C12" s="0" t="s">
        <v>67</v>
      </c>
      <c r="D12" s="0" t="s">
        <v>77</v>
      </c>
      <c r="E12" s="0" t="s">
        <v>78</v>
      </c>
      <c r="F12" s="0" t="s">
        <v>79</v>
      </c>
      <c r="G12" s="2">
        <v>44032.72384403935</v>
      </c>
      <c r="H12" s="2">
        <v>44032.34884403935</v>
      </c>
      <c r="I12" s="0" t="s">
        <v>79</v>
      </c>
      <c r="J12" s="2">
        <v>44032.72384403935</v>
      </c>
      <c r="K12" s="2">
        <v>44032.34884403935</v>
      </c>
      <c r="L12" s="0">
        <v>2</v>
      </c>
      <c r="M12" s="0">
        <v>0</v>
      </c>
    </row>
    <row r="13">
      <c r="A13" s="0" t="s">
        <v>28</v>
      </c>
      <c r="B13" s="0" t="s">
        <v>80</v>
      </c>
      <c r="C13" s="0" t="s">
        <v>67</v>
      </c>
      <c r="D13" s="0" t="s">
        <v>81</v>
      </c>
      <c r="E13" s="0" t="s">
        <v>82</v>
      </c>
      <c r="F13" s="0" t="s">
        <v>79</v>
      </c>
      <c r="G13" s="2">
        <v>44032.72374917824</v>
      </c>
      <c r="H13" s="2">
        <v>44032.34874917824</v>
      </c>
      <c r="I13" s="0" t="s">
        <v>79</v>
      </c>
      <c r="J13" s="2">
        <v>44032.72374917824</v>
      </c>
      <c r="K13" s="2">
        <v>44032.34874917824</v>
      </c>
      <c r="L13" s="0">
        <v>1</v>
      </c>
      <c r="M13" s="0">
        <v>0</v>
      </c>
    </row>
    <row r="14">
      <c r="A14" s="0" t="s">
        <v>28</v>
      </c>
      <c r="B14" s="0" t="s">
        <v>83</v>
      </c>
      <c r="C14" s="0" t="s">
        <v>67</v>
      </c>
      <c r="D14" s="0" t="s">
        <v>84</v>
      </c>
      <c r="E14" s="0" t="s">
        <v>85</v>
      </c>
      <c r="F14" s="0" t="s">
        <v>79</v>
      </c>
      <c r="G14" s="2">
        <v>44032.72392849537</v>
      </c>
      <c r="H14" s="2">
        <v>44032.34892849537</v>
      </c>
      <c r="I14" s="0" t="s">
        <v>79</v>
      </c>
      <c r="J14" s="2">
        <v>44032.72392849537</v>
      </c>
      <c r="K14" s="2">
        <v>44032.34892849537</v>
      </c>
      <c r="L14" s="0">
        <v>3</v>
      </c>
      <c r="M14" s="0">
        <v>0</v>
      </c>
    </row>
  </sheetData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dimension ref="A1:H10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15" customWidth="1"/>
    <col min="2" max="2" width="20" customWidth="1"/>
    <col min="3" max="3" width="30" customWidth="1"/>
  </cols>
  <sheetData>
    <row r="1">
      <c r="A1" s="0" t="s">
        <v>0</v>
      </c>
      <c r="B1" s="1">
        <f>=HYPERLINK("#'2.Contents'!A1", "&lt;Go&gt;")</f>
      </c>
    </row>
    <row r="2">
      <c r="A2" s="0" t="s">
        <v>86</v>
      </c>
      <c r="B2" s="0">
        <f>=HYPERLINK("#'5.Metrics.Summary.Type'!A1", "&lt;Go&gt;")</f>
      </c>
    </row>
    <row r="4">
      <c r="A4" s="0" t="s">
        <v>23</v>
      </c>
      <c r="B4" s="0" t="s">
        <v>55</v>
      </c>
      <c r="C4" s="0" t="s">
        <v>87</v>
      </c>
      <c r="D4" s="0" t="s">
        <v>88</v>
      </c>
      <c r="E4" s="0" t="s">
        <v>89</v>
      </c>
      <c r="F4" s="0" t="s">
        <v>90</v>
      </c>
      <c r="G4" s="0" t="s">
        <v>26</v>
      </c>
      <c r="H4" s="0" t="s">
        <v>91</v>
      </c>
    </row>
    <row r="5">
      <c r="A5" s="0" t="s">
        <v>28</v>
      </c>
      <c r="B5" s="0" t="s">
        <v>30</v>
      </c>
      <c r="C5" s="0" t="s">
        <v>92</v>
      </c>
      <c r="D5" s="0">
        <v>9606</v>
      </c>
      <c r="E5" s="0">
        <v>92</v>
      </c>
      <c r="F5" s="0">
        <v>9514</v>
      </c>
      <c r="G5" s="0">
        <v>12</v>
      </c>
      <c r="H5" s="1">
        <f>=HYPERLINK("10.175.1.14\MWEB.12\METRLIST\MetricsList.10.175.1.14.MWEB.12.xlsx", "&lt;MetricsList&gt;")</f>
      </c>
    </row>
    <row r="6">
      <c r="A6" s="0" t="s">
        <v>28</v>
      </c>
      <c r="B6" s="0" t="s">
        <v>30</v>
      </c>
      <c r="C6" s="0" t="s">
        <v>93</v>
      </c>
      <c r="D6" s="0">
        <v>440</v>
      </c>
      <c r="E6" s="0">
        <v>0</v>
      </c>
      <c r="F6" s="0">
        <v>440</v>
      </c>
      <c r="G6" s="0">
        <v>12</v>
      </c>
      <c r="H6" s="1">
        <f>=HYPERLINK("10.175.1.14\MWEB.12\METRLIST\MetricsList.10.175.1.14.MWEB.12.xlsx", "&lt;MetricsList&gt;")</f>
      </c>
    </row>
    <row r="7">
      <c r="A7" s="0" t="s">
        <v>28</v>
      </c>
      <c r="B7" s="0" t="s">
        <v>30</v>
      </c>
      <c r="C7" s="0" t="s">
        <v>94</v>
      </c>
      <c r="D7" s="0">
        <v>34</v>
      </c>
      <c r="E7" s="0">
        <v>0</v>
      </c>
      <c r="F7" s="0">
        <v>34</v>
      </c>
      <c r="G7" s="0">
        <v>12</v>
      </c>
      <c r="H7" s="1">
        <f>=HYPERLINK("10.175.1.14\MWEB.12\METRLIST\MetricsList.10.175.1.14.MWEB.12.xlsx", "&lt;MetricsList&gt;")</f>
      </c>
    </row>
    <row r="8">
      <c r="A8" s="0" t="s">
        <v>28</v>
      </c>
      <c r="B8" s="0" t="s">
        <v>30</v>
      </c>
      <c r="C8" s="0" t="s">
        <v>95</v>
      </c>
      <c r="D8" s="0">
        <v>3905</v>
      </c>
      <c r="E8" s="0">
        <v>0</v>
      </c>
      <c r="F8" s="0">
        <v>3905</v>
      </c>
      <c r="G8" s="0">
        <v>12</v>
      </c>
      <c r="H8" s="1">
        <f>=HYPERLINK("10.175.1.14\MWEB.12\METRLIST\MetricsList.10.175.1.14.MWEB.12.xlsx", "&lt;MetricsList&gt;")</f>
      </c>
    </row>
    <row r="9">
      <c r="A9" s="0" t="s">
        <v>28</v>
      </c>
      <c r="B9" s="0" t="s">
        <v>30</v>
      </c>
      <c r="C9" s="0" t="s">
        <v>96</v>
      </c>
      <c r="D9" s="0">
        <v>537</v>
      </c>
      <c r="E9" s="0">
        <v>0</v>
      </c>
      <c r="F9" s="0">
        <v>537</v>
      </c>
      <c r="G9" s="0">
        <v>12</v>
      </c>
      <c r="H9" s="1">
        <f>=HYPERLINK("10.175.1.14\MWEB.12\METRLIST\MetricsList.10.175.1.14.MWEB.12.xlsx", "&lt;MetricsList&gt;")</f>
      </c>
    </row>
    <row r="10">
      <c r="A10" s="0" t="s">
        <v>28</v>
      </c>
      <c r="B10" s="0" t="s">
        <v>30</v>
      </c>
      <c r="C10" s="0" t="s">
        <v>97</v>
      </c>
      <c r="D10" s="0">
        <v>1282</v>
      </c>
      <c r="E10" s="0">
        <v>0</v>
      </c>
      <c r="F10" s="0">
        <v>1282</v>
      </c>
      <c r="G10" s="0">
        <v>12</v>
      </c>
      <c r="H10" s="1">
        <f>=HYPERLINK("10.175.1.14\MWEB.12\METRLIST\MetricsList.10.175.1.14.MWEB.12.xlsx", "&lt;MetricsList&gt;")</f>
      </c>
    </row>
  </sheetData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30" customWidth="1"/>
  </cols>
  <sheetData>
    <row r="1">
      <c r="A1" s="0" t="s">
        <v>0</v>
      </c>
      <c r="B1" s="1">
        <f>=HYPERLINK("#'2.Contents'!A1", "&lt;Go&gt;")</f>
      </c>
    </row>
    <row r="2">
      <c r="A2" s="0" t="s">
        <v>98</v>
      </c>
      <c r="B2" s="1">
        <f>=HYPERLINK("#'5.Metrics.Summary'!A1", "&lt;Go&gt;")</f>
      </c>
    </row>
  </sheetData>
  <headerFooter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AppDynamics DEXTER 21.8.0.0</dc:creator>
  <dc:title>AppDynamics Detected APM Metrics Report</dc:title>
  <dc:subject>20220221_mundev.202202210500.1</dc:subject>
  <dc:description>Targets=1
From=2022-02-21T05:00:00.0000000Z
To=2022-02-21T06:00:00.0000000Z</dc:description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